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тмц!$A$1:$O$12</definedName>
  </definedNames>
  <calcPr calcId="145621"/>
</workbook>
</file>

<file path=xl/calcChain.xml><?xml version="1.0" encoding="utf-8"?>
<calcChain xmlns="http://schemas.openxmlformats.org/spreadsheetml/2006/main">
  <c r="N10" i="4" l="1"/>
  <c r="N9" i="4"/>
  <c r="N8" i="4" l="1"/>
</calcChain>
</file>

<file path=xl/sharedStrings.xml><?xml version="1.0" encoding="utf-8"?>
<sst xmlns="http://schemas.openxmlformats.org/spreadsheetml/2006/main" count="40" uniqueCount="34">
  <si>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</si>
  <si>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</si>
  <si>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</si>
  <si>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</si>
  <si>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</si>
  <si>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</si>
  <si>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</si>
  <si>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</si>
  <si>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</si>
  <si>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</si>
  <si>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</si>
  <si>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</si>
  <si>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</si>
  <si>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</si>
  <si>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</si>
  <si>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</si>
  <si>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</si>
  <si>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</si>
  <si>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</si>
  <si>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</si>
  <si>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ООО                 "РКС-Тамбов"</t>
  </si>
  <si>
    <t>шт.</t>
  </si>
  <si>
    <t>С даты подписания договора</t>
  </si>
  <si>
    <t>Не предусмотрен</t>
  </si>
  <si>
    <t>Спецификация на СМР (Условия заключения договоров по объемам работ)</t>
  </si>
  <si>
    <t>43.22.11</t>
  </si>
  <si>
    <t>42.21</t>
  </si>
  <si>
    <t xml:space="preserve">СМР "Реконструкция квартальных сетей Ду менее 300 мм по ул. Рылеева, 77. 
Ду=100 мм L=0,09 км, ПЭ"
</t>
  </si>
  <si>
    <t>Проект, техническое задание, смета</t>
  </si>
  <si>
    <r>
      <rPr>
        <sz val="10"/>
        <rFont val="Arial"/>
        <family val="2"/>
        <charset val="204"/>
      </rPr>
      <t>СМР "Строительство водовода до станции Цна Dy=100 мм L=400 м. п/э от станции Цна, д.4 до Железнодорожного переулка/Южная на территории г. Тамбова"</t>
    </r>
    <r>
      <rPr>
        <sz val="10"/>
        <color rgb="FFFF0000"/>
        <rFont val="Arial"/>
        <family val="2"/>
        <charset val="204"/>
      </rPr>
      <t xml:space="preserve">
</t>
    </r>
  </si>
  <si>
    <t>Тамбовская область,                         г. Тамбов, в районе ул. Рылеева, 77</t>
  </si>
  <si>
    <t>Тамбовская область,                         от станции Цна, д.4 до Железнодорожного переулка/Южная на территории г. Тамбова</t>
  </si>
  <si>
    <t>через 30 календарных деней после даты подписания договора подряда</t>
  </si>
  <si>
    <t>через 40 календарных дней после даты подписания договора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</si>
</sst>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  <xf numFmtId="0" fontId="7" fillId="0" borderId="0"/>
  </cellStyleXfs>
  <cellXfs count="4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8" fillId="0" borderId="2" xfId="2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/>
    </xf>
    <xf numFmtId="0" fontId="18" fillId="0" borderId="1" xfId="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" fillId="0" borderId="4" xfId="2" quotePrefix="1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</cellXfs>
  <cellStyles count="5">
    <cellStyle name="Excel Built-in Normal" xfId="3"/>
    <cellStyle name="Обычный" xfId="0" builtinId="0"/>
    <cellStyle name="Обычный 2 3" xfId="2"/>
    <cellStyle name="Обычный_Лист1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3"/>
  <sheetViews>
    <sheetView tabSelected="1" view="pageBreakPreview" zoomScale="90" zoomScaleNormal="86" zoomScaleSheetLayoutView="90" workbookViewId="0">
      <selection activeCell="G6" sqref="G6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6" t="s">
        <v>24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0" t="s">
        <v>11</v>
      </c>
      <c r="L6" s="31"/>
      <c r="M6" s="27" t="s">
        <v>9</v>
      </c>
      <c r="N6" s="27" t="s">
        <v>8</v>
      </c>
      <c r="O6" s="27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28"/>
      <c r="N7" s="28"/>
      <c r="O7" s="28"/>
    </row>
    <row r="8" spans="1:15" ht="134.25" customHeight="1" x14ac:dyDescent="0.2">
      <c r="A8" s="1">
        <v>1</v>
      </c>
      <c r="B8" s="23">
        <v>1</v>
      </c>
      <c r="C8" s="33" t="s">
        <v>25</v>
      </c>
      <c r="D8" s="33" t="s">
        <v>26</v>
      </c>
      <c r="E8" s="33" t="s">
        <v>27</v>
      </c>
      <c r="F8" s="20" t="s">
        <v>28</v>
      </c>
      <c r="G8" s="37" t="s">
        <v>20</v>
      </c>
      <c r="H8" s="38" t="s">
        <v>30</v>
      </c>
      <c r="I8" s="21" t="s">
        <v>21</v>
      </c>
      <c r="J8" s="22">
        <v>1</v>
      </c>
      <c r="K8" s="15" t="s">
        <v>22</v>
      </c>
      <c r="L8" s="15" t="s">
        <v>32</v>
      </c>
      <c r="M8" s="40">
        <v>860956</v>
      </c>
      <c r="N8" s="14">
        <f>M8*J8</f>
        <v>860956</v>
      </c>
      <c r="O8" s="3"/>
    </row>
    <row r="9" spans="1:15" ht="134.25" customHeight="1" x14ac:dyDescent="0.2">
      <c r="A9" s="1">
        <v>2</v>
      </c>
      <c r="B9" s="23">
        <v>1</v>
      </c>
      <c r="C9" s="34" t="s">
        <v>25</v>
      </c>
      <c r="D9" s="35" t="s">
        <v>26</v>
      </c>
      <c r="E9" s="36" t="s">
        <v>29</v>
      </c>
      <c r="F9" s="20" t="s">
        <v>28</v>
      </c>
      <c r="G9" s="37" t="s">
        <v>20</v>
      </c>
      <c r="H9" s="39" t="s">
        <v>31</v>
      </c>
      <c r="I9" s="21" t="s">
        <v>21</v>
      </c>
      <c r="J9" s="22">
        <v>1</v>
      </c>
      <c r="K9" s="15" t="s">
        <v>22</v>
      </c>
      <c r="L9" s="15" t="s">
        <v>33</v>
      </c>
      <c r="M9" s="41">
        <v>2084020</v>
      </c>
      <c r="N9" s="32">
        <f>M9*J9</f>
        <v>2084020</v>
      </c>
      <c r="O9" s="3"/>
    </row>
    <row r="10" spans="1:15" ht="20.25" customHeight="1" x14ac:dyDescent="0.2">
      <c r="A10" s="29" t="s">
        <v>14</v>
      </c>
      <c r="B10" s="29"/>
      <c r="C10" s="29"/>
      <c r="D10" s="29"/>
      <c r="E10" s="29"/>
      <c r="F10" s="29"/>
      <c r="G10" s="29"/>
      <c r="H10" s="29"/>
      <c r="I10" s="19"/>
      <c r="J10" s="5"/>
      <c r="K10" s="5"/>
      <c r="L10" s="5"/>
      <c r="M10" s="7"/>
      <c r="N10" s="7">
        <f>SUM(N8:N9)</f>
        <v>2944976</v>
      </c>
      <c r="O10" s="7"/>
    </row>
    <row r="12" spans="1:15" ht="84" customHeight="1" x14ac:dyDescent="0.2">
      <c r="A12" s="24" t="s">
        <v>17</v>
      </c>
      <c r="B12" s="24"/>
      <c r="C12" s="24"/>
      <c r="D12" s="25" t="s">
        <v>23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11"/>
      <c r="D13" s="11"/>
      <c r="E13" s="12"/>
      <c r="F13" s="12"/>
      <c r="G13" s="12"/>
      <c r="I13" s="12"/>
    </row>
  </sheetData>
  <protectedRanges>
    <protectedRange sqref="E8:E9" name="Диапазон3"/>
  </protectedRanges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2021-08-24T12:09:40Z</dcterms:modified>
</cp:coreProperties>
</file>